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C:\Users\Caleb Herbst\Documents\"/>
    </mc:Choice>
  </mc:AlternateContent>
  <xr:revisionPtr revIDLastSave="0" documentId="8_{0E9140B1-9F34-4ADF-8639-CDCD42657263}" xr6:coauthVersionLast="36" xr6:coauthVersionMax="36" xr10:uidLastSave="{00000000-0000-0000-0000-000000000000}"/>
  <bookViews>
    <workbookView xWindow="0" yWindow="0" windowWidth="16410" windowHeight="8940" xr2:uid="{00000000-000D-0000-FFFF-FFFF00000000}"/>
  </bookViews>
  <sheets>
    <sheet name="Sheet1" sheetId="1" r:id="rId1"/>
    <sheet name="Sheet2"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7" i="1" l="1"/>
  <c r="D9" i="1" l="1"/>
  <c r="D12" i="1"/>
  <c r="D19" i="1"/>
  <c r="D16" i="1"/>
  <c r="D26" i="1"/>
  <c r="D20" i="1"/>
  <c r="D38" i="1"/>
  <c r="D15" i="1"/>
  <c r="D33" i="1"/>
  <c r="D23" i="1"/>
  <c r="D25" i="1"/>
  <c r="D28" i="1"/>
  <c r="D34" i="1"/>
  <c r="D29" i="1"/>
  <c r="D32" i="1"/>
  <c r="D37" i="1"/>
  <c r="D11" i="1"/>
  <c r="D35" i="1"/>
  <c r="D27" i="1"/>
  <c r="D24" i="1"/>
  <c r="D10" i="1"/>
  <c r="D14" i="1"/>
  <c r="D21" i="1"/>
  <c r="D4" i="1"/>
  <c r="D39" i="1"/>
  <c r="D31" i="1"/>
  <c r="D17" i="1"/>
  <c r="D5" i="1"/>
  <c r="D8" i="1"/>
  <c r="D6" i="1"/>
  <c r="D18" i="1"/>
  <c r="D13" i="1"/>
  <c r="D30" i="1"/>
  <c r="D22" i="1"/>
  <c r="D36" i="1"/>
</calcChain>
</file>

<file path=xl/sharedStrings.xml><?xml version="1.0" encoding="utf-8"?>
<sst xmlns="http://schemas.openxmlformats.org/spreadsheetml/2006/main" count="45" uniqueCount="45">
  <si>
    <t>Vermont</t>
  </si>
  <si>
    <t>Montana</t>
  </si>
  <si>
    <t>Pennsylvania</t>
  </si>
  <si>
    <t>Indiana</t>
  </si>
  <si>
    <t>Maine</t>
  </si>
  <si>
    <t>Arkansas</t>
  </si>
  <si>
    <t>Delaware</t>
  </si>
  <si>
    <t>Arizona</t>
  </si>
  <si>
    <t>Louisiana</t>
  </si>
  <si>
    <t>South Carolina</t>
  </si>
  <si>
    <t>Wisconsin</t>
  </si>
  <si>
    <t>Alabama</t>
  </si>
  <si>
    <t>Missouri</t>
  </si>
  <si>
    <t>Iowa</t>
  </si>
  <si>
    <t>Georgia</t>
  </si>
  <si>
    <t>Colorado</t>
  </si>
  <si>
    <t>Nevada</t>
  </si>
  <si>
    <t>Ohio</t>
  </si>
  <si>
    <t>Utah</t>
  </si>
  <si>
    <t>Hawaii</t>
  </si>
  <si>
    <t>South Dakota</t>
  </si>
  <si>
    <t>Oregon</t>
  </si>
  <si>
    <t>Texas</t>
  </si>
  <si>
    <t>Oklahoma</t>
  </si>
  <si>
    <t>New Mexico</t>
  </si>
  <si>
    <t>Nebraska</t>
  </si>
  <si>
    <t>Tennessee</t>
  </si>
  <si>
    <t>Kansas</t>
  </si>
  <si>
    <t>West Virginia</t>
  </si>
  <si>
    <t>Mississippi</t>
  </si>
  <si>
    <t>North Carolina</t>
  </si>
  <si>
    <t>Kentucky</t>
  </si>
  <si>
    <t>Michigan</t>
  </si>
  <si>
    <t>Florida</t>
  </si>
  <si>
    <t>State</t>
  </si>
  <si>
    <t>Illinois</t>
  </si>
  <si>
    <t>Washington</t>
  </si>
  <si>
    <t>Consequences of the Young Child Undercount in The 2010 Decennial Census</t>
  </si>
  <si>
    <t xml:space="preserve">Federal Funds Lost Each  Year in Five Programs </t>
  </si>
  <si>
    <t>Calculations by Partnership for America's Children/Count All Kids.</t>
  </si>
  <si>
    <t>Net Undercount of Young Children in State in 2010 Decennial Census</t>
  </si>
  <si>
    <t>These are conservative estimates of the impact of the young child net undercount, since a significant number of children ages 5-9 were also missed in many states and since this includes only five of the over 300 programs that use Census data to help allocate funds to states</t>
  </si>
  <si>
    <t>Funding Lost to 36 States in FY 2015</t>
  </si>
  <si>
    <t xml:space="preserve">Source of number of children ages 0-4 missed is King et al, 2018.   Source for amount lost per child missed per year is the Counting for Dollars estimates of the dollars lost in FY 2015 in Federal Medicaid Assistance Percentage (FMAP) funded programs (Medicaid, CHIP, Foster Care, Adoption, and Child Care)  https://bit.ly/2pJmgkr.  </t>
  </si>
  <si>
    <t>Amount Lost For Each Child Not Counted Per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</si>
</sst>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3" x14ac:knownFonts="1">
    <font>
      <sz val="11"/>
      <color theme="1"/>
      <name val="Calibri"/>
      <family val="2"/>
      <scheme val="minor"/>
    </font>
    <font>
      <b/>
      <sz val="11"/>
      <color theme="1"/>
      <name val="Calibri"/>
      <family val="2"/>
      <scheme val="minor"/>
    </font>
    <font>
      <b/>
      <sz val="12"/>
      <color theme="1"/>
      <name val="Calibri"/>
      <family val="2"/>
      <scheme val="minor"/>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14">
    <xf numFmtId="0" fontId="0" fillId="0" borderId="0" xfId="0"/>
    <xf numFmtId="0" fontId="0" fillId="0" borderId="0" xfId="0" applyAlignment="1">
      <alignment wrapText="1"/>
    </xf>
    <xf numFmtId="0" fontId="1" fillId="0" borderId="0" xfId="0" applyFont="1"/>
    <xf numFmtId="0" fontId="1" fillId="0" borderId="1" xfId="0" applyFont="1" applyBorder="1"/>
    <xf numFmtId="0" fontId="1" fillId="0" borderId="1" xfId="0" applyFont="1" applyBorder="1" applyAlignment="1">
      <alignment wrapText="1"/>
    </xf>
    <xf numFmtId="0" fontId="0" fillId="0" borderId="1" xfId="0" applyBorder="1"/>
    <xf numFmtId="6" fontId="0" fillId="0" borderId="1" xfId="0" applyNumberFormat="1" applyBorder="1"/>
    <xf numFmtId="3" fontId="0" fillId="0" borderId="1" xfId="0" applyNumberFormat="1" applyBorder="1"/>
    <xf numFmtId="0" fontId="0" fillId="0" borderId="2" xfId="0" applyBorder="1"/>
    <xf numFmtId="6" fontId="0" fillId="0" borderId="2" xfId="0" applyNumberFormat="1" applyBorder="1"/>
    <xf numFmtId="3" fontId="0" fillId="0" borderId="2" xfId="0" applyNumberFormat="1" applyBorder="1"/>
    <xf numFmtId="0" fontId="0" fillId="0" borderId="1" xfId="0" applyBorder="1" applyAlignment="1">
      <alignment horizontal="left" wrapText="1"/>
    </xf>
    <xf numFmtId="0" fontId="2" fillId="0" borderId="0" xfId="0" applyFont="1" applyAlignment="1">
      <alignment horizontal="center" wrapText="1"/>
    </xf>
    <xf numFmtId="0" fontId="2"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8"/>
  <sheetViews>
    <sheetView tabSelected="1" topLeftCell="A21" workbookViewId="0">
      <selection activeCell="A41" sqref="A41:D44"/>
    </sheetView>
  </sheetViews>
  <sheetFormatPr defaultRowHeight="15" x14ac:dyDescent="0.25"/>
  <cols>
    <col min="1" max="1" width="16.42578125" customWidth="1"/>
    <col min="2" max="2" width="19.85546875" customWidth="1"/>
    <col min="3" max="3" width="24.85546875" customWidth="1"/>
    <col min="4" max="4" width="22.85546875" customWidth="1"/>
  </cols>
  <sheetData>
    <row r="1" spans="1:4" ht="18.75" customHeight="1" x14ac:dyDescent="0.25">
      <c r="A1" s="12" t="s">
        <v>37</v>
      </c>
      <c r="B1" s="12"/>
      <c r="C1" s="12"/>
      <c r="D1" s="12"/>
    </row>
    <row r="2" spans="1:4" ht="15.75" x14ac:dyDescent="0.25">
      <c r="A2" s="13" t="s">
        <v>42</v>
      </c>
      <c r="B2" s="13"/>
      <c r="C2" s="13"/>
      <c r="D2" s="13"/>
    </row>
    <row r="3" spans="1:4" ht="45" x14ac:dyDescent="0.25">
      <c r="A3" s="3" t="s">
        <v>34</v>
      </c>
      <c r="B3" s="4" t="s">
        <v>44</v>
      </c>
      <c r="C3" s="4" t="s">
        <v>40</v>
      </c>
      <c r="D3" s="4" t="s">
        <v>38</v>
      </c>
    </row>
    <row r="4" spans="1:4" x14ac:dyDescent="0.25">
      <c r="A4" s="5" t="s">
        <v>11</v>
      </c>
      <c r="B4" s="6">
        <v>755</v>
      </c>
      <c r="C4" s="7">
        <v>17318</v>
      </c>
      <c r="D4" s="6">
        <f t="shared" ref="D4:D39" si="0">SUM(B4*C4)</f>
        <v>13075090</v>
      </c>
    </row>
    <row r="5" spans="1:4" x14ac:dyDescent="0.25">
      <c r="A5" s="5" t="s">
        <v>7</v>
      </c>
      <c r="B5" s="6">
        <v>887</v>
      </c>
      <c r="C5" s="7">
        <v>20082</v>
      </c>
      <c r="D5" s="6">
        <f t="shared" si="0"/>
        <v>17812734</v>
      </c>
    </row>
    <row r="6" spans="1:4" x14ac:dyDescent="0.25">
      <c r="A6" s="5" t="s">
        <v>5</v>
      </c>
      <c r="B6" s="6">
        <v>909</v>
      </c>
      <c r="C6" s="7">
        <v>6565</v>
      </c>
      <c r="D6" s="6">
        <f t="shared" si="0"/>
        <v>5967585</v>
      </c>
    </row>
    <row r="7" spans="1:4" x14ac:dyDescent="0.25">
      <c r="A7" s="5" t="s">
        <v>15</v>
      </c>
      <c r="B7" s="6">
        <v>1262</v>
      </c>
      <c r="C7" s="7">
        <v>6548</v>
      </c>
      <c r="D7" s="6">
        <f t="shared" si="0"/>
        <v>8263576</v>
      </c>
    </row>
    <row r="8" spans="1:4" x14ac:dyDescent="0.25">
      <c r="A8" s="5" t="s">
        <v>6</v>
      </c>
      <c r="B8" s="6">
        <v>1567</v>
      </c>
      <c r="C8" s="7">
        <v>3374</v>
      </c>
      <c r="D8" s="6">
        <f t="shared" si="0"/>
        <v>5287058</v>
      </c>
    </row>
    <row r="9" spans="1:4" x14ac:dyDescent="0.25">
      <c r="A9" s="5" t="s">
        <v>33</v>
      </c>
      <c r="B9" s="6">
        <v>946</v>
      </c>
      <c r="C9" s="7">
        <v>71307</v>
      </c>
      <c r="D9" s="6">
        <f t="shared" si="0"/>
        <v>67456422</v>
      </c>
    </row>
    <row r="10" spans="1:4" x14ac:dyDescent="0.25">
      <c r="A10" s="5" t="s">
        <v>14</v>
      </c>
      <c r="B10" s="6">
        <v>708</v>
      </c>
      <c r="C10" s="7">
        <v>40616</v>
      </c>
      <c r="D10" s="6">
        <f t="shared" si="0"/>
        <v>28756128</v>
      </c>
    </row>
    <row r="11" spans="1:4" x14ac:dyDescent="0.25">
      <c r="A11" s="5" t="s">
        <v>19</v>
      </c>
      <c r="B11" s="6">
        <v>1189</v>
      </c>
      <c r="C11" s="7">
        <v>4286</v>
      </c>
      <c r="D11" s="6">
        <f t="shared" si="0"/>
        <v>5096054</v>
      </c>
    </row>
    <row r="12" spans="1:4" x14ac:dyDescent="0.25">
      <c r="A12" s="5" t="s">
        <v>35</v>
      </c>
      <c r="B12" s="6">
        <v>953</v>
      </c>
      <c r="C12" s="7">
        <v>35906</v>
      </c>
      <c r="D12" s="6">
        <f t="shared" si="0"/>
        <v>34218418</v>
      </c>
    </row>
    <row r="13" spans="1:4" x14ac:dyDescent="0.25">
      <c r="A13" s="5" t="s">
        <v>3</v>
      </c>
      <c r="B13" s="6">
        <v>929</v>
      </c>
      <c r="C13" s="7">
        <v>12340</v>
      </c>
      <c r="D13" s="6">
        <f t="shared" si="0"/>
        <v>11463860</v>
      </c>
    </row>
    <row r="14" spans="1:4" x14ac:dyDescent="0.25">
      <c r="A14" s="5" t="s">
        <v>13</v>
      </c>
      <c r="B14" s="6">
        <v>1268</v>
      </c>
      <c r="C14" s="7">
        <v>4726</v>
      </c>
      <c r="D14" s="6">
        <f t="shared" si="0"/>
        <v>5992568</v>
      </c>
    </row>
    <row r="15" spans="1:4" x14ac:dyDescent="0.25">
      <c r="A15" s="5" t="s">
        <v>27</v>
      </c>
      <c r="B15" s="6">
        <v>1020</v>
      </c>
      <c r="C15" s="7">
        <v>4465</v>
      </c>
      <c r="D15" s="6">
        <f t="shared" si="0"/>
        <v>4554300</v>
      </c>
    </row>
    <row r="16" spans="1:4" x14ac:dyDescent="0.25">
      <c r="A16" s="5" t="s">
        <v>31</v>
      </c>
      <c r="B16" s="6">
        <v>972</v>
      </c>
      <c r="C16" s="7">
        <v>12568</v>
      </c>
      <c r="D16" s="6">
        <f t="shared" si="0"/>
        <v>12216096</v>
      </c>
    </row>
    <row r="17" spans="1:4" x14ac:dyDescent="0.25">
      <c r="A17" s="5" t="s">
        <v>8</v>
      </c>
      <c r="B17" s="6">
        <v>1372</v>
      </c>
      <c r="C17" s="7">
        <v>12089</v>
      </c>
      <c r="D17" s="6">
        <f t="shared" si="0"/>
        <v>16586108</v>
      </c>
    </row>
    <row r="18" spans="1:4" x14ac:dyDescent="0.25">
      <c r="A18" s="5" t="s">
        <v>4</v>
      </c>
      <c r="B18" s="6">
        <v>1642</v>
      </c>
      <c r="C18" s="5">
        <v>370</v>
      </c>
      <c r="D18" s="6">
        <f t="shared" si="0"/>
        <v>607540</v>
      </c>
    </row>
    <row r="19" spans="1:4" x14ac:dyDescent="0.25">
      <c r="A19" s="5" t="s">
        <v>32</v>
      </c>
      <c r="B19" s="6">
        <v>954</v>
      </c>
      <c r="C19" s="7">
        <v>10172</v>
      </c>
      <c r="D19" s="6">
        <f t="shared" si="0"/>
        <v>9704088</v>
      </c>
    </row>
    <row r="20" spans="1:4" x14ac:dyDescent="0.25">
      <c r="A20" s="5" t="s">
        <v>29</v>
      </c>
      <c r="B20" s="6">
        <v>1014</v>
      </c>
      <c r="C20" s="7">
        <v>13767</v>
      </c>
      <c r="D20" s="6">
        <f t="shared" si="0"/>
        <v>13959738</v>
      </c>
    </row>
    <row r="21" spans="1:4" x14ac:dyDescent="0.25">
      <c r="A21" s="5" t="s">
        <v>12</v>
      </c>
      <c r="B21" s="6">
        <v>1272</v>
      </c>
      <c r="C21" s="7">
        <v>14396</v>
      </c>
      <c r="D21" s="6">
        <f t="shared" si="0"/>
        <v>18311712</v>
      </c>
    </row>
    <row r="22" spans="1:4" x14ac:dyDescent="0.25">
      <c r="A22" s="5" t="s">
        <v>1</v>
      </c>
      <c r="B22" s="6">
        <v>941</v>
      </c>
      <c r="C22" s="5">
        <v>252</v>
      </c>
      <c r="D22" s="6">
        <f t="shared" si="0"/>
        <v>237132</v>
      </c>
    </row>
    <row r="23" spans="1:4" x14ac:dyDescent="0.25">
      <c r="A23" s="5" t="s">
        <v>25</v>
      </c>
      <c r="B23" s="6">
        <v>1109</v>
      </c>
      <c r="C23" s="7">
        <v>4032</v>
      </c>
      <c r="D23" s="6">
        <f t="shared" si="0"/>
        <v>4471488</v>
      </c>
    </row>
    <row r="24" spans="1:4" x14ac:dyDescent="0.25">
      <c r="A24" s="5" t="s">
        <v>16</v>
      </c>
      <c r="B24" s="6">
        <v>628</v>
      </c>
      <c r="C24" s="7">
        <v>2898</v>
      </c>
      <c r="D24" s="6">
        <f t="shared" si="0"/>
        <v>1819944</v>
      </c>
    </row>
    <row r="25" spans="1:4" x14ac:dyDescent="0.25">
      <c r="A25" s="5" t="s">
        <v>24</v>
      </c>
      <c r="B25" s="6">
        <v>1121</v>
      </c>
      <c r="C25" s="7">
        <v>4159</v>
      </c>
      <c r="D25" s="6">
        <f t="shared" si="0"/>
        <v>4662239</v>
      </c>
    </row>
    <row r="26" spans="1:4" x14ac:dyDescent="0.25">
      <c r="A26" s="5" t="s">
        <v>30</v>
      </c>
      <c r="B26" s="6">
        <v>988</v>
      </c>
      <c r="C26" s="7">
        <v>21155</v>
      </c>
      <c r="D26" s="6">
        <f t="shared" si="0"/>
        <v>20901140</v>
      </c>
    </row>
    <row r="27" spans="1:4" x14ac:dyDescent="0.25">
      <c r="A27" s="5" t="s">
        <v>17</v>
      </c>
      <c r="B27" s="6">
        <v>1206</v>
      </c>
      <c r="C27" s="7">
        <v>21714</v>
      </c>
      <c r="D27" s="6">
        <f t="shared" si="0"/>
        <v>26187084</v>
      </c>
    </row>
    <row r="28" spans="1:4" x14ac:dyDescent="0.25">
      <c r="A28" s="5" t="s">
        <v>23</v>
      </c>
      <c r="B28" s="6">
        <v>1123</v>
      </c>
      <c r="C28" s="7">
        <v>10026</v>
      </c>
      <c r="D28" s="6">
        <f t="shared" si="0"/>
        <v>11259198</v>
      </c>
    </row>
    <row r="29" spans="1:4" x14ac:dyDescent="0.25">
      <c r="A29" s="5" t="s">
        <v>21</v>
      </c>
      <c r="B29" s="6">
        <v>1169</v>
      </c>
      <c r="C29" s="7">
        <v>1366</v>
      </c>
      <c r="D29" s="6">
        <f t="shared" si="0"/>
        <v>1596854</v>
      </c>
    </row>
    <row r="30" spans="1:4" x14ac:dyDescent="0.25">
      <c r="A30" s="5" t="s">
        <v>2</v>
      </c>
      <c r="B30" s="6">
        <v>1746</v>
      </c>
      <c r="C30" s="7">
        <v>25197</v>
      </c>
      <c r="D30" s="6">
        <f t="shared" si="0"/>
        <v>43993962</v>
      </c>
    </row>
    <row r="31" spans="1:4" x14ac:dyDescent="0.25">
      <c r="A31" s="5" t="s">
        <v>9</v>
      </c>
      <c r="B31" s="6">
        <v>809</v>
      </c>
      <c r="C31" s="7">
        <v>11321</v>
      </c>
      <c r="D31" s="6">
        <f t="shared" si="0"/>
        <v>9158689</v>
      </c>
    </row>
    <row r="32" spans="1:4" x14ac:dyDescent="0.25">
      <c r="A32" s="5" t="s">
        <v>20</v>
      </c>
      <c r="B32" s="6">
        <v>1179</v>
      </c>
      <c r="C32" s="7">
        <v>1304</v>
      </c>
      <c r="D32" s="6">
        <f t="shared" si="0"/>
        <v>1537416</v>
      </c>
    </row>
    <row r="33" spans="1:4" x14ac:dyDescent="0.25">
      <c r="A33" s="5" t="s">
        <v>26</v>
      </c>
      <c r="B33" s="6">
        <v>1091</v>
      </c>
      <c r="C33" s="7">
        <v>19431</v>
      </c>
      <c r="D33" s="6">
        <f t="shared" si="0"/>
        <v>21199221</v>
      </c>
    </row>
    <row r="34" spans="1:4" x14ac:dyDescent="0.25">
      <c r="A34" s="5" t="s">
        <v>22</v>
      </c>
      <c r="B34" s="6">
        <v>1161</v>
      </c>
      <c r="C34" s="7">
        <v>102406</v>
      </c>
      <c r="D34" s="6">
        <f t="shared" si="0"/>
        <v>118893366</v>
      </c>
    </row>
    <row r="35" spans="1:4" x14ac:dyDescent="0.25">
      <c r="A35" s="5" t="s">
        <v>18</v>
      </c>
      <c r="B35" s="6">
        <v>533</v>
      </c>
      <c r="C35" s="7">
        <v>1269</v>
      </c>
      <c r="D35" s="6">
        <f t="shared" si="0"/>
        <v>676377</v>
      </c>
    </row>
    <row r="36" spans="1:4" x14ac:dyDescent="0.25">
      <c r="A36" s="5" t="s">
        <v>0</v>
      </c>
      <c r="B36" s="6">
        <v>2309</v>
      </c>
      <c r="C36" s="5">
        <v>203</v>
      </c>
      <c r="D36" s="6">
        <f t="shared" si="0"/>
        <v>468727</v>
      </c>
    </row>
    <row r="37" spans="1:4" x14ac:dyDescent="0.25">
      <c r="A37" s="5" t="s">
        <v>36</v>
      </c>
      <c r="B37" s="6">
        <v>39</v>
      </c>
      <c r="C37" s="7">
        <v>8967</v>
      </c>
      <c r="D37" s="6">
        <f t="shared" si="0"/>
        <v>349713</v>
      </c>
    </row>
    <row r="38" spans="1:4" x14ac:dyDescent="0.25">
      <c r="A38" s="5" t="s">
        <v>28</v>
      </c>
      <c r="B38" s="6">
        <v>1017</v>
      </c>
      <c r="C38" s="7">
        <v>5108</v>
      </c>
      <c r="D38" s="6">
        <f t="shared" si="0"/>
        <v>5194836</v>
      </c>
    </row>
    <row r="39" spans="1:4" x14ac:dyDescent="0.25">
      <c r="A39" s="8" t="s">
        <v>10</v>
      </c>
      <c r="B39" s="9">
        <v>1338</v>
      </c>
      <c r="C39" s="10">
        <v>5481</v>
      </c>
      <c r="D39" s="9">
        <f t="shared" si="0"/>
        <v>7333578</v>
      </c>
    </row>
    <row r="40" spans="1:4" x14ac:dyDescent="0.25">
      <c r="A40" s="5" t="s">
        <v>39</v>
      </c>
      <c r="B40" s="5"/>
      <c r="C40" s="5"/>
      <c r="D40" s="6"/>
    </row>
    <row r="41" spans="1:4" x14ac:dyDescent="0.25">
      <c r="A41" s="11" t="s">
        <v>43</v>
      </c>
      <c r="B41" s="11"/>
      <c r="C41" s="11"/>
      <c r="D41" s="11"/>
    </row>
    <row r="42" spans="1:4" x14ac:dyDescent="0.25">
      <c r="A42" s="11"/>
      <c r="B42" s="11"/>
      <c r="C42" s="11"/>
      <c r="D42" s="11"/>
    </row>
    <row r="43" spans="1:4" x14ac:dyDescent="0.25">
      <c r="A43" s="11"/>
      <c r="B43" s="11"/>
      <c r="C43" s="11"/>
      <c r="D43" s="11"/>
    </row>
    <row r="44" spans="1:4" x14ac:dyDescent="0.25">
      <c r="A44" s="11"/>
      <c r="B44" s="11"/>
      <c r="C44" s="11"/>
      <c r="D44" s="11"/>
    </row>
    <row r="45" spans="1:4" x14ac:dyDescent="0.25">
      <c r="A45" s="11" t="s">
        <v>41</v>
      </c>
      <c r="B45" s="11"/>
      <c r="C45" s="11"/>
      <c r="D45" s="11"/>
    </row>
    <row r="46" spans="1:4" x14ac:dyDescent="0.25">
      <c r="A46" s="11"/>
      <c r="B46" s="11"/>
      <c r="C46" s="11"/>
      <c r="D46" s="11"/>
    </row>
    <row r="47" spans="1:4" x14ac:dyDescent="0.25">
      <c r="A47" s="11"/>
      <c r="B47" s="11"/>
      <c r="C47" s="11"/>
      <c r="D47" s="11"/>
    </row>
    <row r="48" spans="1:4" ht="5.25" customHeight="1" x14ac:dyDescent="0.25">
      <c r="A48" s="11"/>
      <c r="B48" s="11"/>
      <c r="C48" s="11"/>
      <c r="D48" s="11"/>
    </row>
  </sheetData>
  <sortState ref="A1:D42">
    <sortCondition ref="A1"/>
  </sortState>
  <mergeCells count="4">
    <mergeCell ref="A41:D44"/>
    <mergeCell ref="A45:D48"/>
    <mergeCell ref="A1:D1"/>
    <mergeCell ref="A2:D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3"/>
  <sheetViews>
    <sheetView workbookViewId="0">
      <selection sqref="A1:C3"/>
    </sheetView>
  </sheetViews>
  <sheetFormatPr defaultRowHeight="15" x14ac:dyDescent="0.25"/>
  <sheetData>
    <row r="1" spans="1:3" x14ac:dyDescent="0.25">
      <c r="A1" s="2"/>
    </row>
    <row r="2" spans="1:3" x14ac:dyDescent="0.25">
      <c r="A2" s="2"/>
    </row>
    <row r="3" spans="1:3" x14ac:dyDescent="0.25">
      <c r="B3" s="1"/>
      <c r="C3"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Firsttimeexec</dc:creator>
  <cp:lastModifiedBy>Caleb Herbst</cp:lastModifiedBy>
  <cp:lastPrinted>2019-03-26T03:17:30Z</cp:lastPrinted>
  <dcterms:created xsi:type="dcterms:W3CDTF">2019-03-04T15:36:24Z</dcterms:created>
  <dcterms:modified xsi:type="dcterms:W3CDTF">2019-03-26T19:48:57Z</dcterms:modified>
</cp:coreProperties>
</file>